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6176" windowHeight="8160" activeTab="2"/>
  </bookViews>
  <sheets>
    <sheet name="ORDINARIA" sheetId="1" r:id="rId1"/>
    <sheet name="OPERATIVA E COMPLETO MOTOCICLIS" sheetId="2" r:id="rId2"/>
    <sheet name="CALZATURE" sheetId="3" r:id="rId3"/>
    <sheet name="GRADI" sheetId="4" r:id="rId4"/>
    <sheet name="BUFFETTERIA " sheetId="5" r:id="rId5"/>
  </sheets>
  <definedNames>
    <definedName name="_xlnm.Print_Area" localSheetId="4">'BUFFETTERIA '!$A$1:$D$20</definedName>
    <definedName name="_xlnm.Print_Area" localSheetId="2">'CALZATURE'!$A$1:$D$14</definedName>
    <definedName name="_xlnm.Print_Area" localSheetId="3">'GRADI'!$A$1:$D$4</definedName>
    <definedName name="_xlnm.Print_Area" localSheetId="1">'OPERATIVA E COMPLETO MOTOCICLIS'!$A$1:$F$19</definedName>
    <definedName name="_xlnm.Print_Area" localSheetId="0">'ORDINARIA'!$A$1:$S$30</definedName>
  </definedNames>
  <calcPr fullCalcOnLoad="1"/>
</workbook>
</file>

<file path=xl/sharedStrings.xml><?xml version="1.0" encoding="utf-8"?>
<sst xmlns="http://schemas.openxmlformats.org/spreadsheetml/2006/main" count="111" uniqueCount="95">
  <si>
    <t>COSTO COMPLESSIVO</t>
  </si>
  <si>
    <t>SCALDACOLLO - IN PILE COLORE BLU SENZA STEMMI</t>
  </si>
  <si>
    <t xml:space="preserve">PILE DOLCEVITA CON MEZZA ZIP - COLORE BLU - INSERTI "PTFE" - TRASPIRANTE E IDORREPELLENTE (INSERTI: SPALLE, GOMITI, PORTAPENNE  E SPALLINE)                                                                            ETICHETTA POLIZIA LOCALE RIFRANGENTE VELCRATA ALTEZZA PETTO LATO SINISTRO, STEMMA ROTONDO REGIONE LOMBARDIA BRACCIO SINISTRO, SCRITTA POSTERIORE RIFRANGENTE POLIZIA LOCALE 
</t>
  </si>
  <si>
    <t>MICROPILE DOLCEVITA COLORE BLU IN
MICROFIBRA
COLORE BLU CON ½ ZIP
RICAMO POLIZIA LOCALE ALTEZZA PETTO LATO SX</t>
  </si>
  <si>
    <t>GUANTI ANTITAGLIO TIPO MODELLO COP OVER 5 VEGA HOLSTER OG41</t>
  </si>
  <si>
    <t>CUFFIA IN LANA COLORE BLU CON SCRITTA RICAMATA RIFRANGENTE POLIZIA LOCALE</t>
  </si>
  <si>
    <t xml:space="preserve">SCARPA INVERNALE colore nero DA DONNA CON LACCI per divisa ordinaria </t>
  </si>
  <si>
    <t xml:space="preserve">SCARPA ESTIVA colore nero DA DONNA CON LACCI per divisa ordinaria </t>
  </si>
  <si>
    <t>TOTALE IVA ESCLUSA</t>
  </si>
  <si>
    <t>FISCHIETTO MODELLO BALILLA - IN METALLO</t>
  </si>
  <si>
    <t>CATENELLA IN METALLO CON GANCIO a molletta  per giacca/camicia</t>
  </si>
  <si>
    <t xml:space="preserve">FREGIO DA BERRETTO METALLICO CON UNA VITE - CON SCRITTA POLIZIA LOCALE CON STEMMA DELL'ENTE </t>
  </si>
  <si>
    <t xml:space="preserve">Prezzo unitario offerto al netto dell’IVA </t>
  </si>
  <si>
    <t>PORTA GUANTI IN CORDURA COLORE BIANCO</t>
  </si>
  <si>
    <t>Prezzo unitario - IVA esclusa - a base d’asta.</t>
  </si>
  <si>
    <r>
      <t>DIVISA ORDINARIA</t>
    </r>
    <r>
      <rPr>
        <b/>
        <sz val="14"/>
        <rFont val="Arial"/>
        <family val="2"/>
      </rPr>
      <t xml:space="preserve"> - DESCRIZIONE ARTICOLI CONFORMI AL REGOLAMENTO REGIONE LOMBARDIA N. 5 DEL 22 MARZO 2019</t>
    </r>
  </si>
  <si>
    <r>
      <t>BUFFETTERIA</t>
    </r>
    <r>
      <rPr>
        <b/>
        <sz val="14"/>
        <rFont val="Arial"/>
        <family val="2"/>
      </rPr>
      <t xml:space="preserve"> - DESCRIZIONE ARTICOLI CONFORMI AL REGOLAMENTO REGIONE LOMBARDIA N. 5 DEL 22 MARZO 2019</t>
    </r>
  </si>
  <si>
    <t xml:space="preserve">Quantità indicativa richiesta per il biennio </t>
  </si>
  <si>
    <t>CAMICIA INVERNALE MASCHILE/DONNA PER DIVISA ORDINARIA MANICA LUNGA</t>
  </si>
  <si>
    <t xml:space="preserve">CAMICIA ESTIVA MASCHILE/FEMMINILE A MANICA CORTA PER DIVISA ORDINARIA </t>
  </si>
  <si>
    <t>CAMICIA DI RAPPRESENTANZA COLORE BIANCO MANICA LUNGA MASCHILE/FEMMINILE -  POLSINI CON BOTTONI COME PER LA CAMICIA AZZURRA</t>
  </si>
  <si>
    <r>
      <t xml:space="preserve">PANTALONE INVERNALE MASCHILE/FEMMINILE PER DIVISA ORDINARIA - </t>
    </r>
    <r>
      <rPr>
        <b/>
        <sz val="16"/>
        <rFont val="Arial"/>
        <family val="2"/>
      </rPr>
      <t>SENZA PINCES</t>
    </r>
    <r>
      <rPr>
        <b/>
        <sz val="14"/>
        <rFont val="Arial"/>
        <family val="2"/>
      </rPr>
      <t xml:space="preserve"> </t>
    </r>
  </si>
  <si>
    <r>
      <t xml:space="preserve">PANTALONE ESTIVO MASCHILE/FEMMINILE PER DIVISA ORDINARIA -  </t>
    </r>
    <r>
      <rPr>
        <b/>
        <sz val="16"/>
        <rFont val="Arial"/>
        <family val="2"/>
      </rPr>
      <t>SENZA PINCES</t>
    </r>
    <r>
      <rPr>
        <b/>
        <sz val="14"/>
        <rFont val="Arial"/>
        <family val="2"/>
      </rPr>
      <t xml:space="preserve"> </t>
    </r>
  </si>
  <si>
    <t xml:space="preserve">GONNA INVERNALE PER DIVISA ORDINARIA - </t>
  </si>
  <si>
    <t xml:space="preserve">GONNA ESTIVA PER DIVISA ORDINARIA - </t>
  </si>
  <si>
    <t xml:space="preserve">COPRIPANTALONE </t>
  </si>
  <si>
    <t xml:space="preserve">GIACCA INVERNALE MASCHILE/FEMMINILE PER DIVISA ORDINARIA PER AGENTE </t>
  </si>
  <si>
    <t>GIACCA ESTIVA MASCHILE/FEMMINILE PER DIVISA ORDINARIA PER AGENTE</t>
  </si>
  <si>
    <t>GIACCA ESTIVA MASCHILE/FEMMINILE PER DIVISA ORDINARIA PER UFFICIALE</t>
  </si>
  <si>
    <t>MAGLIONE SCOLLO V SENZA FODERA WIND STOPPER</t>
  </si>
  <si>
    <t xml:space="preserve">MAGLIONE  A COLLO ALTO </t>
  </si>
  <si>
    <t xml:space="preserve">GIACCA INVERNALE MASCHILE/FEMMINILE PER DIVISA ORDINARIA PER UFFICIALE </t>
  </si>
  <si>
    <t xml:space="preserve">GIUBBINO IMPERMEABILE LEGGERO ESTIVO </t>
  </si>
  <si>
    <t xml:space="preserve">CRAVATTA </t>
  </si>
  <si>
    <t xml:space="preserve">GUANTI INVERNALI PER DIVISA ORDINARIA IN PELLE CON IMBOTTITURA IN LANA </t>
  </si>
  <si>
    <t xml:space="preserve">GUANTI ESTIVI PER DIVISA ORDINARIA IN PELLE </t>
  </si>
  <si>
    <t xml:space="preserve">CAPPOTTO MASCHILE/FEMMINILE PER AGENTE </t>
  </si>
  <si>
    <t xml:space="preserve">COPRICAPO FEMMINILE AD USO ORDINARIO PER AGENTE - COLORE BIANCO, COMPLETO DI SOGGOLO </t>
  </si>
  <si>
    <t xml:space="preserve">COPRICAPO MASCHILE AD USO ORDINARIO PER AGENTE - COLORE BIANCO, COMPLETO DI SOGGOLO </t>
  </si>
  <si>
    <r>
      <t>COPRICAPO MASCHILE  AD USO ORDINARIO PER UFFICIALE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- COLORE BIANCO, COMPLETO DI SOGGOLO</t>
    </r>
  </si>
  <si>
    <r>
      <t>COPRICAPO FEMMINILE AD USO ORDINARIO PER UFFICIALE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- COLORE BIANCO, COMPLETO DI SOGGOLO</t>
    </r>
  </si>
  <si>
    <t>PANTALONE BRICES INVERNALE PER COMPLETO PER MOTOCICLISTI -MASCHILE/FEMMINILE</t>
  </si>
  <si>
    <t>PANTALONE BRICES ESTIVO  PER COMPLETO PER MOTOCICLISTI MASCHILE/ FEMMINILE</t>
  </si>
  <si>
    <t>GUANTI INVERNALI PER COMPLETO PER MOTOCICLISTI</t>
  </si>
  <si>
    <t>GUANTI ESTIVI PER COMPLETO PER MOTOCICLISTI</t>
  </si>
  <si>
    <t xml:space="preserve">SCARPA BASSA INVERNALE CON LACCI MASCHILE  PER DIVISA ORDINARIA </t>
  </si>
  <si>
    <t xml:space="preserve">SCARPA BASSA ESTIVA CON LACCI MASCHILE  PER DIVISA ORDINARIA </t>
  </si>
  <si>
    <t xml:space="preserve">STIVALI ESTIVI PER COMPLETO PER MOTOCICLISTI </t>
  </si>
  <si>
    <t>STIVALI INVERNALI PER COMPLETO PER MOTOCICLISTI</t>
  </si>
  <si>
    <t>POLACCHINO INVERNALE CON LACCI PER DIVISA ORDINARIA</t>
  </si>
  <si>
    <t xml:space="preserve">CALZATURA TATTICA ESTIVA PER DIVISA OPERATIVA </t>
  </si>
  <si>
    <t>MOCASSINO DONNA ESTIVO</t>
  </si>
  <si>
    <t xml:space="preserve">MOCASSINO DONNA  INVERNALE </t>
  </si>
  <si>
    <t>CAPPOTTO MASCHILE/FEMMINILE PER UFFICIALE</t>
  </si>
  <si>
    <t>PAIA CALZE INVERNALI  LUNGHE PER DIVISA ORDINARIA COLORE BLU</t>
  </si>
  <si>
    <t>PAIA CALZE ESTIVE LUNGHE PER DIVISA ORDINARIA COLORE BLU</t>
  </si>
  <si>
    <t xml:space="preserve">GIACCA A VENTO MULTIUSO </t>
  </si>
  <si>
    <t xml:space="preserve">CALZE  PER DIVISA OPERATIVA </t>
  </si>
  <si>
    <t xml:space="preserve">GIACCA INVERNALE PER DIVISA DI SERVIZIO </t>
  </si>
  <si>
    <t xml:space="preserve">BERRETTO TIPO BASEBALL INVERNALE CON SCRITTA POLIZIA LOCALE RICAMATA RIFRANGENTE E STEMMA ENTE </t>
  </si>
  <si>
    <t xml:space="preserve">BERRETTO TIPO BASEBALL ESTIVO CON SCRITTA POLIZIA LOCALE RICAMATA RIFRANGENTE E STEMMA ENTE </t>
  </si>
  <si>
    <t xml:space="preserve">CORDELLINE CON I COLORI ISTITUZIONALI DELL'ENTE </t>
  </si>
  <si>
    <t>CINTURONE IN CORDURA CON COPRI  FIBBIA REGIONE LOMBARDIA E SOTTOCINTURONE</t>
  </si>
  <si>
    <t>POLO UOMO/DONNA A MANICA LUNGA</t>
  </si>
  <si>
    <t>DIVISA OPERATIVA/ DI SERVIZIO - DESCRIZIONE ARTICOLI CONFORMI AL REGOLAMENTO REGIONE LOMBARDIA N. 5 DEL 22 MARZO 2019</t>
  </si>
  <si>
    <t>PANTALONE INVERNALE PER DIVISA OPERATIVA CON IMBOTTITURA STACCABILE</t>
  </si>
  <si>
    <t>SCARPA PER DIVISA DI RAPPRESENTANZA CON SUOLA IN CUOIO</t>
  </si>
  <si>
    <t>coppie gradi su tubolari varie qualifiche</t>
  </si>
  <si>
    <t>gradi su velcro per polo divisa operativa varie qualifiche</t>
  </si>
  <si>
    <t>coppie controspalline per giacca divisa ordinaria varie qualifiche</t>
  </si>
  <si>
    <t>FODERINE IN STOFFA BIANCHE PER COPRICAPO MASCHILE/FEMMINILE</t>
  </si>
  <si>
    <t>ARTICOLI CONFORMI AL REGOLAMENTO REGIONE LOMBARDIA N. 5 DEL 22 MARZO 2019</t>
  </si>
  <si>
    <t>mostrine in canutiglia colore oro su fondo verde con velcro applicare sulle polo</t>
  </si>
  <si>
    <t>mostrine in canutiglia colore oro su fondo verde con velcro applicare su giubbino estivo</t>
  </si>
  <si>
    <t>mostrine in metallo con clip colore oro su fondo verde con velcro applicare su camicia estiva</t>
  </si>
  <si>
    <t>mostrine in metallo con clip colore oro su fondo verde con velcro applicare su giacca ordinaria</t>
  </si>
  <si>
    <t>distintivi di specialità in stoffa</t>
  </si>
  <si>
    <t>distintivi di specialità in metallo con supporto</t>
  </si>
  <si>
    <t>CALZATURE - DESCRIZIONE ARTICOLI CONFORMI AL REGOLAMENTO REGIONE LOMBARDIA N. 5 DEL 22 MARZO 2019</t>
  </si>
  <si>
    <t>TOTALE</t>
  </si>
  <si>
    <t xml:space="preserve">PLACCA CON SOTTOPLACCA IN PELLE CON SCRITTA POLIA LOCALE E CON STEMMA DELL'ENTE E NUMERO DI MATRICOLA </t>
  </si>
  <si>
    <t>SCUDETTO DA BRACCIO RICAMATO CON VELCRO CON SCITTA  "POLIZIA LOCALE" E STEMMA COMUNALE  - figura 24</t>
  </si>
  <si>
    <t>TARGHETTA  CON VELCRO POLIZIA LOCALE  - figura 23</t>
  </si>
  <si>
    <t xml:space="preserve">GIUBBINO ALTA VISIBILITA'  </t>
  </si>
  <si>
    <t xml:space="preserve">DISTANZIALI BIANCHI IN PELLE -  MOBILI CON CHIUSURA A DUE BOTTONI  PER CINTURONI </t>
  </si>
  <si>
    <t>PORTA MANETTE APERTO BIANCO IN CORDURA</t>
  </si>
  <si>
    <t xml:space="preserve">PORTA RADIO - COLORE BIANCO IN CORDURA - ADATTI A radio portatili  Hytera DMR VHF </t>
  </si>
  <si>
    <t>FONDINA COLORE BIANCO PER CINTURONE PER VARI TIPI ARMA MARCA TANFOGLIO</t>
  </si>
  <si>
    <t xml:space="preserve">PORTA SMARTPHONE COLORE BIANCO IN CORDURA </t>
  </si>
  <si>
    <t>PORTACARICATORE COLORE BIANCO IN CORDURA</t>
  </si>
  <si>
    <t>CINTURA ESTIVA IN CANAPA FIBBIA RL</t>
  </si>
  <si>
    <t>CINTURA INVERNALE FIBBIA RL</t>
  </si>
  <si>
    <t xml:space="preserve">POLO UOMO/DONNA A MANICA CORTA PER DIVISA OPERATIVA                                                          </t>
  </si>
  <si>
    <t>PALETTA PERSONALIZZATA</t>
  </si>
  <si>
    <t>CALZATURA TATTICA INVERNALE PER DIVISA OPERATIVA  - TIPO Anfibio impermeabile Blauer FW016WP con hiusura veloce tramite sistema BOA®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</si>
</sst>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&quot;Attivo&quot;;&quot;Attivo&quot;;&quot;Disattivo&quot;"/>
    <numFmt numFmtId="172" formatCode="h\.mm\.ss"/>
    <numFmt numFmtId="173" formatCode="[$-410]dddd\ d\ mmmm\ yyyy"/>
    <numFmt numFmtId="174" formatCode="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0" xfId="46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9" fillId="0" borderId="0" xfId="46" applyNumberFormat="1" applyFont="1" applyFill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3" fillId="0" borderId="0" xfId="46" applyNumberFormat="1" applyFont="1" applyFill="1" applyAlignment="1">
      <alignment horizontal="center" vertical="center" wrapText="1"/>
    </xf>
    <xf numFmtId="4" fontId="6" fillId="0" borderId="0" xfId="46" applyNumberFormat="1" applyFont="1" applyFill="1" applyAlignment="1">
      <alignment horizontal="center" vertical="center" wrapText="1"/>
    </xf>
    <xf numFmtId="4" fontId="6" fillId="0" borderId="12" xfId="46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14" fillId="0" borderId="0" xfId="49" applyFont="1" applyBorder="1">
      <alignment/>
      <protection/>
    </xf>
    <xf numFmtId="0" fontId="14" fillId="0" borderId="0" xfId="49" applyFont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1" fontId="9" fillId="0" borderId="0" xfId="46" applyNumberFormat="1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 wrapText="1"/>
    </xf>
    <xf numFmtId="4" fontId="6" fillId="0" borderId="15" xfId="46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" fontId="9" fillId="0" borderId="11" xfId="46" applyNumberFormat="1" applyFont="1" applyFill="1" applyBorder="1" applyAlignment="1">
      <alignment horizontal="center" vertical="center" wrapText="1"/>
    </xf>
    <xf numFmtId="0" fontId="9" fillId="0" borderId="0" xfId="46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1" fontId="9" fillId="0" borderId="11" xfId="46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>
      <alignment horizontal="center" vertical="center" wrapText="1"/>
    </xf>
    <xf numFmtId="4" fontId="6" fillId="0" borderId="16" xfId="46" applyNumberFormat="1" applyFont="1" applyFill="1" applyBorder="1" applyAlignment="1">
      <alignment horizontal="center" vertical="center" wrapText="1"/>
    </xf>
    <xf numFmtId="4" fontId="6" fillId="0" borderId="0" xfId="46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9" fillId="0" borderId="14" xfId="0" applyNumberFormat="1" applyFont="1" applyFill="1" applyBorder="1" applyAlignment="1">
      <alignment horizontal="center" vertical="center" wrapText="1"/>
    </xf>
    <xf numFmtId="4" fontId="11" fillId="0" borderId="11" xfId="46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3" fontId="4" fillId="0" borderId="0" xfId="46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1" xfId="49" applyFont="1" applyBorder="1" applyAlignment="1">
      <alignment horizontal="center" vertical="center" wrapText="1"/>
      <protection/>
    </xf>
    <xf numFmtId="4" fontId="17" fillId="0" borderId="11" xfId="49" applyNumberFormat="1" applyFont="1" applyBorder="1" applyAlignment="1">
      <alignment horizontal="center" vertical="center" wrapText="1"/>
      <protection/>
    </xf>
    <xf numFmtId="4" fontId="17" fillId="0" borderId="11" xfId="49" applyNumberFormat="1" applyFont="1" applyBorder="1" applyAlignment="1">
      <alignment horizontal="center" vertical="center"/>
      <protection/>
    </xf>
    <xf numFmtId="4" fontId="6" fillId="0" borderId="11" xfId="0" applyNumberFormat="1" applyFont="1" applyFill="1" applyBorder="1" applyAlignment="1">
      <alignment horizontal="center" vertical="center" wrapText="1"/>
    </xf>
    <xf numFmtId="1" fontId="3" fillId="0" borderId="0" xfId="46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6" fillId="0" borderId="11" xfId="46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14" fillId="0" borderId="11" xfId="49" applyNumberFormat="1" applyFont="1" applyBorder="1" applyAlignment="1">
      <alignment horizontal="center" vertical="center"/>
      <protection/>
    </xf>
    <xf numFmtId="4" fontId="14" fillId="0" borderId="0" xfId="49" applyNumberFormat="1" applyFont="1" applyBorder="1" applyAlignment="1">
      <alignment horizontal="center" vertical="center"/>
      <protection/>
    </xf>
    <xf numFmtId="4" fontId="6" fillId="0" borderId="19" xfId="0" applyNumberFormat="1" applyFont="1" applyFill="1" applyBorder="1" applyAlignment="1">
      <alignment horizontal="center" vertical="center" wrapText="1"/>
    </xf>
    <xf numFmtId="0" fontId="14" fillId="0" borderId="11" xfId="49" applyFont="1" applyBorder="1">
      <alignment/>
      <protection/>
    </xf>
    <xf numFmtId="4" fontId="18" fillId="0" borderId="11" xfId="49" applyNumberFormat="1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ELENCO GRADI E BUFFETTERI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30"/>
  <sheetViews>
    <sheetView zoomScale="75" zoomScaleNormal="75" zoomScaleSheetLayoutView="50" zoomScalePageLayoutView="0" workbookViewId="0" topLeftCell="A25">
      <selection activeCell="D30" sqref="D30"/>
    </sheetView>
  </sheetViews>
  <sheetFormatPr defaultColWidth="9.140625" defaultRowHeight="15.75" customHeight="1"/>
  <cols>
    <col min="1" max="1" width="69.8515625" style="2" customWidth="1"/>
    <col min="2" max="2" width="17.421875" style="3" customWidth="1"/>
    <col min="3" max="3" width="21.7109375" style="3" customWidth="1"/>
    <col min="4" max="4" width="21.7109375" style="4" customWidth="1"/>
    <col min="5" max="5" width="10.28125" style="1" hidden="1" customWidth="1"/>
    <col min="6" max="22" width="9.140625" style="1" hidden="1" customWidth="1"/>
    <col min="23" max="28" width="0" style="1" hidden="1" customWidth="1"/>
    <col min="29" max="29" width="8.8515625" style="0" customWidth="1"/>
    <col min="30" max="16384" width="9.140625" style="1" customWidth="1"/>
  </cols>
  <sheetData>
    <row r="1" spans="1:31" s="20" customFormat="1" ht="77.25" customHeight="1">
      <c r="A1" s="33" t="s">
        <v>15</v>
      </c>
      <c r="B1" s="40" t="s">
        <v>17</v>
      </c>
      <c r="C1" s="40" t="s">
        <v>14</v>
      </c>
      <c r="D1" s="40" t="s">
        <v>0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E1" s="55"/>
    </row>
    <row r="2" spans="1:35" ht="49.5" customHeight="1">
      <c r="A2" s="15" t="s">
        <v>18</v>
      </c>
      <c r="B2" s="32">
        <v>40</v>
      </c>
      <c r="C2" s="9">
        <v>30</v>
      </c>
      <c r="D2" s="36">
        <f aca="true" t="shared" si="0" ref="D2:D11">C2*B2</f>
        <v>1200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H2"/>
      <c r="AI2" s="54"/>
    </row>
    <row r="3" spans="1:28" ht="49.5" customHeight="1">
      <c r="A3" s="15" t="s">
        <v>19</v>
      </c>
      <c r="B3" s="32">
        <v>45</v>
      </c>
      <c r="C3" s="9">
        <v>30</v>
      </c>
      <c r="D3" s="36">
        <f t="shared" si="0"/>
        <v>1350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49.5" customHeight="1">
      <c r="A4" s="35" t="s">
        <v>20</v>
      </c>
      <c r="B4" s="37">
        <v>20</v>
      </c>
      <c r="C4" s="29">
        <v>30</v>
      </c>
      <c r="D4" s="36">
        <f t="shared" si="0"/>
        <v>600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49.5" customHeight="1">
      <c r="A5" s="15" t="s">
        <v>21</v>
      </c>
      <c r="B5" s="32">
        <v>40</v>
      </c>
      <c r="C5" s="9">
        <v>60</v>
      </c>
      <c r="D5" s="36">
        <f t="shared" si="0"/>
        <v>2400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49.5" customHeight="1">
      <c r="A6" s="15" t="s">
        <v>22</v>
      </c>
      <c r="B6" s="32">
        <v>40</v>
      </c>
      <c r="C6" s="9">
        <v>50</v>
      </c>
      <c r="D6" s="36">
        <f t="shared" si="0"/>
        <v>2000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49.5" customHeight="1">
      <c r="A7" s="15" t="s">
        <v>23</v>
      </c>
      <c r="B7" s="32">
        <v>2</v>
      </c>
      <c r="C7" s="9">
        <v>40</v>
      </c>
      <c r="D7" s="36">
        <f t="shared" si="0"/>
        <v>80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49.5" customHeight="1">
      <c r="A8" s="15" t="s">
        <v>24</v>
      </c>
      <c r="B8" s="32">
        <v>2</v>
      </c>
      <c r="C8" s="9"/>
      <c r="D8" s="36">
        <f t="shared" si="0"/>
        <v>0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49.5" customHeight="1">
      <c r="A9" s="15" t="s">
        <v>30</v>
      </c>
      <c r="B9" s="32">
        <v>20</v>
      </c>
      <c r="C9" s="9">
        <v>45</v>
      </c>
      <c r="D9" s="36">
        <f t="shared" si="0"/>
        <v>900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49.5" customHeight="1">
      <c r="A10" s="15" t="s">
        <v>54</v>
      </c>
      <c r="B10" s="32">
        <v>220</v>
      </c>
      <c r="C10" s="9">
        <v>5</v>
      </c>
      <c r="D10" s="36">
        <f t="shared" si="0"/>
        <v>1100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49.5" customHeight="1">
      <c r="A11" s="15" t="s">
        <v>55</v>
      </c>
      <c r="B11" s="32">
        <v>220</v>
      </c>
      <c r="C11" s="9">
        <v>5</v>
      </c>
      <c r="D11" s="36">
        <f t="shared" si="0"/>
        <v>1100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49.5" customHeight="1">
      <c r="A12" s="15" t="s">
        <v>25</v>
      </c>
      <c r="B12" s="32">
        <v>10</v>
      </c>
      <c r="C12" s="9">
        <v>100</v>
      </c>
      <c r="D12" s="36">
        <f aca="true" t="shared" si="1" ref="D12:D29">C12*B12</f>
        <v>1000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49.5" customHeight="1">
      <c r="A13" s="15" t="s">
        <v>26</v>
      </c>
      <c r="B13" s="32">
        <v>10</v>
      </c>
      <c r="C13" s="9">
        <v>130</v>
      </c>
      <c r="D13" s="36">
        <f t="shared" si="1"/>
        <v>1300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49.5" customHeight="1">
      <c r="A14" s="15" t="s">
        <v>31</v>
      </c>
      <c r="B14" s="32">
        <v>5</v>
      </c>
      <c r="C14" s="9">
        <v>140</v>
      </c>
      <c r="D14" s="36">
        <f t="shared" si="1"/>
        <v>700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49.5" customHeight="1">
      <c r="A15" s="15" t="s">
        <v>27</v>
      </c>
      <c r="B15" s="32">
        <v>10</v>
      </c>
      <c r="C15" s="9">
        <v>120</v>
      </c>
      <c r="D15" s="36">
        <f t="shared" si="1"/>
        <v>1200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49.5" customHeight="1">
      <c r="A16" s="15" t="s">
        <v>28</v>
      </c>
      <c r="B16" s="32">
        <v>5</v>
      </c>
      <c r="C16" s="9">
        <v>130</v>
      </c>
      <c r="D16" s="36">
        <f t="shared" si="1"/>
        <v>650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49.5" customHeight="1">
      <c r="A17" s="15" t="s">
        <v>29</v>
      </c>
      <c r="B17" s="32">
        <v>30</v>
      </c>
      <c r="C17" s="9">
        <v>120</v>
      </c>
      <c r="D17" s="36">
        <f t="shared" si="1"/>
        <v>3600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30" ht="49.5" customHeight="1">
      <c r="A18" s="15" t="s">
        <v>56</v>
      </c>
      <c r="B18" s="32">
        <v>6</v>
      </c>
      <c r="C18" s="9">
        <v>280</v>
      </c>
      <c r="D18" s="36">
        <f t="shared" si="1"/>
        <v>1680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D18" s="5"/>
    </row>
    <row r="19" spans="1:28" ht="49.5" customHeight="1">
      <c r="A19" s="15" t="s">
        <v>32</v>
      </c>
      <c r="B19" s="31">
        <v>6</v>
      </c>
      <c r="C19" s="38">
        <v>148</v>
      </c>
      <c r="D19" s="36">
        <f t="shared" si="1"/>
        <v>888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30" ht="49.5" customHeight="1">
      <c r="A20" s="15" t="s">
        <v>33</v>
      </c>
      <c r="B20" s="31">
        <v>20</v>
      </c>
      <c r="C20" s="38">
        <v>14</v>
      </c>
      <c r="D20" s="36">
        <f t="shared" si="1"/>
        <v>280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D20" s="5"/>
    </row>
    <row r="21" spans="1:30" ht="49.5" customHeight="1">
      <c r="A21" s="15" t="s">
        <v>34</v>
      </c>
      <c r="B21" s="31">
        <v>30</v>
      </c>
      <c r="C21" s="38">
        <v>25</v>
      </c>
      <c r="D21" s="36">
        <f t="shared" si="1"/>
        <v>750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D21" s="5"/>
    </row>
    <row r="22" spans="1:30" ht="49.5" customHeight="1">
      <c r="A22" s="15" t="s">
        <v>35</v>
      </c>
      <c r="B22" s="31">
        <v>30</v>
      </c>
      <c r="C22" s="38">
        <v>21</v>
      </c>
      <c r="D22" s="36">
        <f t="shared" si="1"/>
        <v>630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D22" s="5"/>
    </row>
    <row r="23" spans="1:30" ht="49.5" customHeight="1">
      <c r="A23" s="15" t="s">
        <v>36</v>
      </c>
      <c r="B23" s="31">
        <v>8</v>
      </c>
      <c r="C23" s="38">
        <v>200</v>
      </c>
      <c r="D23" s="36">
        <f t="shared" si="1"/>
        <v>1600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D23" s="5"/>
    </row>
    <row r="24" spans="1:28" s="5" customFormat="1" ht="49.5" customHeight="1">
      <c r="A24" s="15" t="s">
        <v>53</v>
      </c>
      <c r="B24" s="31">
        <v>2</v>
      </c>
      <c r="C24" s="38">
        <v>220</v>
      </c>
      <c r="D24" s="36">
        <f t="shared" si="1"/>
        <v>440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s="5" customFormat="1" ht="49.5" customHeight="1">
      <c r="A25" s="15" t="s">
        <v>38</v>
      </c>
      <c r="B25" s="31">
        <v>5</v>
      </c>
      <c r="C25" s="9">
        <v>45</v>
      </c>
      <c r="D25" s="36">
        <f t="shared" si="1"/>
        <v>225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5" customFormat="1" ht="49.5" customHeight="1">
      <c r="A26" s="15" t="s">
        <v>37</v>
      </c>
      <c r="B26" s="31">
        <v>5</v>
      </c>
      <c r="C26" s="9">
        <v>50</v>
      </c>
      <c r="D26" s="36">
        <f t="shared" si="1"/>
        <v>250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5" customFormat="1" ht="49.5" customHeight="1">
      <c r="A27" s="15" t="s">
        <v>39</v>
      </c>
      <c r="B27" s="51">
        <v>5</v>
      </c>
      <c r="C27" s="29">
        <v>50</v>
      </c>
      <c r="D27" s="36">
        <f t="shared" si="1"/>
        <v>250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s="5" customFormat="1" ht="49.5" customHeight="1">
      <c r="A28" s="15" t="s">
        <v>40</v>
      </c>
      <c r="B28" s="51">
        <v>2</v>
      </c>
      <c r="C28" s="29">
        <v>55</v>
      </c>
      <c r="D28" s="36">
        <f>C28*B28</f>
        <v>110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s="5" customFormat="1" ht="49.5" customHeight="1" thickBot="1">
      <c r="A29" s="15" t="s">
        <v>70</v>
      </c>
      <c r="B29" s="51">
        <v>40</v>
      </c>
      <c r="C29" s="29">
        <v>6</v>
      </c>
      <c r="D29" s="36">
        <f t="shared" si="1"/>
        <v>240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ht="49.5" customHeight="1" thickBot="1">
      <c r="A30" s="52"/>
      <c r="B30" s="74" t="s">
        <v>8</v>
      </c>
      <c r="C30" s="74"/>
      <c r="D30" s="9">
        <f>SUM(D2:D29)</f>
        <v>26523</v>
      </c>
      <c r="E30" s="50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ht="84.75" customHeight="1"/>
    <row r="32" ht="84.75" customHeight="1"/>
    <row r="33" ht="84.75" customHeight="1"/>
    <row r="34" ht="84.75" customHeight="1"/>
    <row r="35" ht="84.75" customHeight="1"/>
    <row r="36" ht="84.75" customHeight="1"/>
    <row r="37" ht="84.75" customHeight="1"/>
    <row r="38" ht="84.75" customHeight="1"/>
    <row r="39" ht="84.75" customHeight="1"/>
    <row r="40" ht="84.75" customHeight="1"/>
    <row r="41" ht="8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  <row r="92" ht="54.75" customHeight="1"/>
    <row r="93" ht="54.75" customHeight="1"/>
    <row r="94" ht="54.75" customHeight="1"/>
    <row r="95" ht="54.75" customHeight="1"/>
    <row r="96" ht="54.75" customHeight="1"/>
    <row r="97" ht="54.75" customHeight="1"/>
    <row r="98" ht="54.75" customHeight="1"/>
    <row r="99" ht="54.75" customHeight="1"/>
    <row r="100" ht="54.75" customHeight="1"/>
    <row r="101" ht="54.75" customHeight="1"/>
    <row r="102" ht="54.75" customHeight="1"/>
    <row r="103" ht="54.75" customHeight="1"/>
    <row r="104" ht="54.75" customHeight="1"/>
    <row r="105" ht="54.75" customHeight="1"/>
    <row r="106" ht="54.75" customHeight="1"/>
    <row r="107" ht="54.75" customHeight="1"/>
    <row r="108" ht="54.75" customHeight="1"/>
    <row r="109" ht="54.75" customHeight="1"/>
    <row r="110" ht="54.75" customHeight="1"/>
    <row r="111" ht="54.75" customHeight="1"/>
    <row r="112" ht="54.75" customHeight="1"/>
    <row r="113" ht="54.75" customHeight="1"/>
    <row r="114" ht="54.75" customHeight="1"/>
    <row r="115" ht="54.75" customHeight="1"/>
    <row r="116" ht="54.75" customHeight="1"/>
    <row r="117" ht="54.75" customHeight="1"/>
    <row r="118" ht="54.75" customHeight="1"/>
    <row r="119" ht="54.75" customHeight="1"/>
    <row r="120" ht="54.75" customHeight="1"/>
    <row r="121" ht="54.75" customHeight="1"/>
    <row r="122" ht="54.75" customHeight="1"/>
    <row r="123" ht="54.75" customHeight="1"/>
    <row r="124" ht="54.75" customHeight="1"/>
    <row r="125" ht="54.75" customHeight="1"/>
    <row r="126" ht="54.75" customHeight="1"/>
    <row r="127" ht="54.75" customHeight="1"/>
    <row r="128" ht="54.75" customHeight="1"/>
    <row r="129" ht="54.75" customHeight="1"/>
    <row r="130" ht="54.75" customHeight="1"/>
    <row r="131" ht="54.75" customHeight="1"/>
    <row r="132" ht="54.75" customHeight="1"/>
    <row r="133" ht="54.75" customHeight="1"/>
    <row r="134" ht="54.75" customHeight="1"/>
    <row r="135" ht="54.75" customHeight="1"/>
    <row r="136" ht="54.75" customHeight="1"/>
    <row r="137" ht="54.75" customHeight="1"/>
    <row r="138" ht="54.75" customHeight="1"/>
  </sheetData>
  <sheetProtection/>
  <mergeCells count="1">
    <mergeCell ref="B30:C30"/>
  </mergeCells>
  <printOptions horizontalCentered="1" verticalCentered="1"/>
  <pageMargins left="0.1968503937007874" right="0.35433070866141736" top="0.7086614173228347" bottom="0.2755905511811024" header="0.1968503937007874" footer="0.1968503937007874"/>
  <pageSetup horizontalDpi="600" verticalDpi="600" orientation="portrait" paperSize="9" scale="60" r:id="rId1"/>
  <headerFooter alignWithMargins="0">
    <oddHeader>&amp;L&amp;"Arial,Grassetto"&amp;14VESTIARIO POLIZIA LOCALE MANTOVA - ANNI 2017/2018</oddHeader>
  </headerFooter>
  <rowBreaks count="1" manualBreakCount="1">
    <brk id="25" max="19" man="1"/>
  </rowBreaks>
  <colBreaks count="1" manualBreakCount="1">
    <brk id="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19"/>
  <sheetViews>
    <sheetView view="pageBreakPreview" zoomScale="75" zoomScaleSheetLayoutView="75" zoomScalePageLayoutView="0" workbookViewId="0" topLeftCell="A5">
      <selection activeCell="B19" sqref="B19:C19"/>
    </sheetView>
  </sheetViews>
  <sheetFormatPr defaultColWidth="9.140625" defaultRowHeight="15.75" customHeight="1"/>
  <cols>
    <col min="1" max="1" width="80.7109375" style="2" customWidth="1"/>
    <col min="2" max="2" width="20.7109375" style="39" customWidth="1"/>
    <col min="3" max="4" width="21.7109375" style="8" customWidth="1"/>
    <col min="5" max="5" width="10.28125" style="1" hidden="1" customWidth="1"/>
    <col min="6" max="22" width="9.140625" style="1" hidden="1" customWidth="1"/>
    <col min="23" max="28" width="0" style="1" hidden="1" customWidth="1"/>
    <col min="29" max="16384" width="9.140625" style="1" customWidth="1"/>
  </cols>
  <sheetData>
    <row r="1" spans="1:29" s="28" customFormat="1" ht="101.25" customHeight="1">
      <c r="A1" s="10" t="s">
        <v>64</v>
      </c>
      <c r="B1" s="57" t="s">
        <v>17</v>
      </c>
      <c r="C1" s="57" t="s">
        <v>14</v>
      </c>
      <c r="D1" s="57" t="s">
        <v>0</v>
      </c>
      <c r="E1" s="49" t="s">
        <v>12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9" t="s">
        <v>0</v>
      </c>
      <c r="AC1" s="46"/>
    </row>
    <row r="2" spans="1:4" ht="60" customHeight="1">
      <c r="A2" s="10" t="s">
        <v>63</v>
      </c>
      <c r="B2" s="64">
        <v>70</v>
      </c>
      <c r="C2" s="62">
        <v>27</v>
      </c>
      <c r="D2" s="65">
        <f>C2*B2</f>
        <v>1890</v>
      </c>
    </row>
    <row r="3" spans="1:30" ht="60" customHeight="1">
      <c r="A3" s="10" t="s">
        <v>92</v>
      </c>
      <c r="B3" s="64">
        <v>150</v>
      </c>
      <c r="C3" s="62">
        <v>27</v>
      </c>
      <c r="D3" s="65">
        <f>C3*B3</f>
        <v>4050</v>
      </c>
      <c r="AD3" s="6"/>
    </row>
    <row r="4" spans="1:30" ht="78" customHeight="1">
      <c r="A4" s="10" t="s">
        <v>3</v>
      </c>
      <c r="B4" s="64">
        <v>25</v>
      </c>
      <c r="C4" s="62">
        <v>29</v>
      </c>
      <c r="D4" s="65">
        <f>C4*B4</f>
        <v>725</v>
      </c>
      <c r="AD4" s="6"/>
    </row>
    <row r="5" spans="1:4" ht="116.25" customHeight="1">
      <c r="A5" s="10" t="s">
        <v>2</v>
      </c>
      <c r="B5" s="64">
        <v>25</v>
      </c>
      <c r="C5" s="62">
        <v>60</v>
      </c>
      <c r="D5" s="65">
        <f>B5*C5</f>
        <v>1500</v>
      </c>
    </row>
    <row r="6" spans="1:30" ht="60" customHeight="1">
      <c r="A6" s="10" t="s">
        <v>65</v>
      </c>
      <c r="B6" s="64">
        <v>70</v>
      </c>
      <c r="C6" s="62">
        <v>68</v>
      </c>
      <c r="D6" s="66">
        <f aca="true" t="shared" si="0" ref="D6:D12">C6*B6</f>
        <v>4760</v>
      </c>
      <c r="AB6" s="14"/>
      <c r="AC6" s="47"/>
      <c r="AD6" s="6"/>
    </row>
    <row r="7" spans="1:4" ht="60" customHeight="1">
      <c r="A7" s="10" t="s">
        <v>41</v>
      </c>
      <c r="B7" s="64">
        <v>8</v>
      </c>
      <c r="C7" s="62">
        <v>65</v>
      </c>
      <c r="D7" s="65">
        <f t="shared" si="0"/>
        <v>520</v>
      </c>
    </row>
    <row r="8" spans="1:4" ht="60" customHeight="1" thickBot="1">
      <c r="A8" s="10" t="s">
        <v>42</v>
      </c>
      <c r="B8" s="64">
        <v>8</v>
      </c>
      <c r="C8" s="62">
        <v>55</v>
      </c>
      <c r="D8" s="65">
        <f t="shared" si="0"/>
        <v>440</v>
      </c>
    </row>
    <row r="9" spans="1:29" ht="60" customHeight="1" thickTop="1">
      <c r="A9" s="10" t="s">
        <v>57</v>
      </c>
      <c r="B9" s="64">
        <v>200</v>
      </c>
      <c r="C9" s="62">
        <v>8</v>
      </c>
      <c r="D9" s="66">
        <f t="shared" si="0"/>
        <v>1600</v>
      </c>
      <c r="AB9" s="30"/>
      <c r="AC9" s="48"/>
    </row>
    <row r="10" spans="1:4" ht="60" customHeight="1">
      <c r="A10" s="10" t="s">
        <v>43</v>
      </c>
      <c r="B10" s="64">
        <v>4</v>
      </c>
      <c r="C10" s="62">
        <v>79</v>
      </c>
      <c r="D10" s="65">
        <f t="shared" si="0"/>
        <v>316</v>
      </c>
    </row>
    <row r="11" spans="1:4" ht="60" customHeight="1">
      <c r="A11" s="10" t="s">
        <v>44</v>
      </c>
      <c r="B11" s="64">
        <v>4</v>
      </c>
      <c r="C11" s="62">
        <v>51</v>
      </c>
      <c r="D11" s="65">
        <f t="shared" si="0"/>
        <v>204</v>
      </c>
    </row>
    <row r="12" spans="1:4" ht="60" customHeight="1">
      <c r="A12" s="10" t="s">
        <v>4</v>
      </c>
      <c r="B12" s="64">
        <v>20</v>
      </c>
      <c r="C12" s="62">
        <v>66</v>
      </c>
      <c r="D12" s="65">
        <f t="shared" si="0"/>
        <v>1320</v>
      </c>
    </row>
    <row r="13" spans="1:4" ht="60" customHeight="1">
      <c r="A13" s="10" t="s">
        <v>58</v>
      </c>
      <c r="B13" s="64">
        <v>16</v>
      </c>
      <c r="C13" s="62">
        <v>90</v>
      </c>
      <c r="D13" s="65">
        <f>B13*C13</f>
        <v>1440</v>
      </c>
    </row>
    <row r="14" spans="1:4" ht="60" customHeight="1">
      <c r="A14" s="10" t="s">
        <v>83</v>
      </c>
      <c r="B14" s="64">
        <v>11</v>
      </c>
      <c r="C14" s="62">
        <v>100</v>
      </c>
      <c r="D14" s="65">
        <f>C14*B14</f>
        <v>1100</v>
      </c>
    </row>
    <row r="15" spans="1:4" ht="60" customHeight="1">
      <c r="A15" s="10" t="s">
        <v>60</v>
      </c>
      <c r="B15" s="64">
        <v>50</v>
      </c>
      <c r="C15" s="62">
        <v>22</v>
      </c>
      <c r="D15" s="65">
        <f>C15*B15</f>
        <v>1100</v>
      </c>
    </row>
    <row r="16" spans="1:4" ht="60" customHeight="1">
      <c r="A16" s="10" t="s">
        <v>59</v>
      </c>
      <c r="B16" s="64">
        <v>70</v>
      </c>
      <c r="C16" s="62">
        <v>14</v>
      </c>
      <c r="D16" s="65">
        <f>C16*B16</f>
        <v>980</v>
      </c>
    </row>
    <row r="17" spans="1:4" ht="60" customHeight="1">
      <c r="A17" s="10" t="s">
        <v>5</v>
      </c>
      <c r="B17" s="64">
        <v>40</v>
      </c>
      <c r="C17" s="62">
        <v>10</v>
      </c>
      <c r="D17" s="65">
        <f>C17*B17</f>
        <v>400</v>
      </c>
    </row>
    <row r="18" spans="1:4" ht="60" customHeight="1">
      <c r="A18" s="10" t="s">
        <v>1</v>
      </c>
      <c r="B18" s="64">
        <v>35</v>
      </c>
      <c r="C18" s="62">
        <v>7</v>
      </c>
      <c r="D18" s="65">
        <f>C18*B18</f>
        <v>245</v>
      </c>
    </row>
    <row r="19" spans="1:4" ht="60" customHeight="1">
      <c r="A19" s="67"/>
      <c r="B19" s="75" t="s">
        <v>8</v>
      </c>
      <c r="C19" s="75"/>
      <c r="D19" s="62">
        <f>SUM(D2:D18)</f>
        <v>22590</v>
      </c>
    </row>
    <row r="20" ht="84.75" customHeight="1"/>
    <row r="21" ht="84.75" customHeight="1"/>
    <row r="22" ht="84.75" customHeight="1"/>
    <row r="23" ht="84.75" customHeight="1"/>
    <row r="24" ht="84.75" customHeight="1"/>
    <row r="25" ht="84.75" customHeight="1"/>
    <row r="26" ht="84.75" customHeight="1"/>
    <row r="27" ht="84.75" customHeight="1"/>
    <row r="28" ht="84.75" customHeight="1"/>
    <row r="29" ht="84.75" customHeight="1"/>
    <row r="30" ht="84.75" customHeight="1"/>
    <row r="31" ht="84.75" customHeight="1"/>
    <row r="32" ht="84.75" customHeight="1"/>
    <row r="33" ht="84.75" customHeight="1"/>
    <row r="34" ht="84.75" customHeight="1"/>
    <row r="35" ht="84.75" customHeight="1"/>
    <row r="36" ht="84.75" customHeight="1"/>
    <row r="37" ht="84.75" customHeight="1"/>
    <row r="38" ht="54.75" customHeight="1"/>
    <row r="39" ht="54.75" customHeight="1"/>
    <row r="40" ht="54.75" customHeight="1"/>
    <row r="41" ht="5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  <row r="92" ht="54.75" customHeight="1"/>
    <row r="93" ht="54.75" customHeight="1"/>
    <row r="94" ht="54.75" customHeight="1"/>
    <row r="95" ht="54.75" customHeight="1"/>
    <row r="96" ht="54.75" customHeight="1"/>
    <row r="97" ht="54.75" customHeight="1"/>
    <row r="98" ht="54.75" customHeight="1"/>
    <row r="99" ht="54.75" customHeight="1"/>
    <row r="100" ht="54.75" customHeight="1"/>
    <row r="101" ht="54.75" customHeight="1"/>
    <row r="102" ht="54.75" customHeight="1"/>
    <row r="103" ht="54.75" customHeight="1"/>
    <row r="104" ht="54.75" customHeight="1"/>
    <row r="105" ht="54.75" customHeight="1"/>
    <row r="106" ht="54.75" customHeight="1"/>
    <row r="107" ht="54.75" customHeight="1"/>
    <row r="108" ht="54.75" customHeight="1"/>
    <row r="109" ht="54.75" customHeight="1"/>
    <row r="110" ht="54.75" customHeight="1"/>
    <row r="111" ht="54.75" customHeight="1"/>
    <row r="112" ht="54.75" customHeight="1"/>
    <row r="113" ht="54.75" customHeight="1"/>
    <row r="114" ht="54.75" customHeight="1"/>
    <row r="115" ht="54.75" customHeight="1"/>
    <row r="116" ht="54.75" customHeight="1"/>
    <row r="117" ht="54.75" customHeight="1"/>
    <row r="118" ht="54.75" customHeight="1"/>
    <row r="119" ht="54.75" customHeight="1"/>
    <row r="120" ht="54.75" customHeight="1"/>
    <row r="121" ht="54.75" customHeight="1"/>
    <row r="122" ht="54.75" customHeight="1"/>
    <row r="123" ht="54.75" customHeight="1"/>
    <row r="124" ht="54.75" customHeight="1"/>
    <row r="125" ht="54.75" customHeight="1"/>
    <row r="126" ht="54.75" customHeight="1"/>
    <row r="127" ht="54.75" customHeight="1"/>
    <row r="128" ht="54.75" customHeight="1"/>
    <row r="129" ht="54.75" customHeight="1"/>
    <row r="130" ht="54.75" customHeight="1"/>
    <row r="131" ht="54.75" customHeight="1"/>
    <row r="132" ht="54.75" customHeight="1"/>
    <row r="133" ht="54.75" customHeight="1"/>
    <row r="134" ht="54.75" customHeight="1"/>
    <row r="135" ht="54.75" customHeight="1"/>
    <row r="136" ht="54.75" customHeight="1"/>
    <row r="137" ht="54.75" customHeight="1"/>
    <row r="138" ht="54.75" customHeight="1"/>
    <row r="139" ht="54.75" customHeight="1"/>
    <row r="140" ht="54.75" customHeight="1"/>
    <row r="141" ht="54.75" customHeight="1"/>
    <row r="142" ht="54.75" customHeight="1"/>
    <row r="143" ht="54.75" customHeight="1"/>
    <row r="144" ht="54.75" customHeight="1"/>
    <row r="145" ht="54.75" customHeight="1"/>
    <row r="146" ht="54.75" customHeight="1"/>
    <row r="147" ht="54.75" customHeight="1"/>
    <row r="148" ht="54.75" customHeight="1"/>
    <row r="149" ht="54.75" customHeight="1"/>
    <row r="150" ht="54.75" customHeight="1"/>
    <row r="151" ht="54.75" customHeight="1"/>
    <row r="152" ht="54.75" customHeight="1"/>
    <row r="153" ht="54.75" customHeight="1"/>
    <row r="154" ht="54.75" customHeight="1"/>
    <row r="155" ht="54.75" customHeight="1"/>
    <row r="156" ht="54.75" customHeight="1"/>
    <row r="157" ht="54.75" customHeight="1"/>
  </sheetData>
  <sheetProtection/>
  <mergeCells count="1">
    <mergeCell ref="B19:C19"/>
  </mergeCells>
  <printOptions horizontalCentered="1" verticalCentered="1"/>
  <pageMargins left="0.1968503937007874" right="0.2362204724409449" top="0.9448818897637796" bottom="0.2755905511811024" header="0.1968503937007874" footer="0.1968503937007874"/>
  <pageSetup horizontalDpi="600" verticalDpi="600" orientation="portrait" paperSize="9" scale="62" r:id="rId1"/>
  <headerFooter alignWithMargins="0">
    <oddHeader>&amp;L&amp;"Arial,Grassetto"&amp;14VESTIARIO POLIZIA LOCALE MANTOVA - ANNI 2017/2018</oddHeader>
  </headerFooter>
  <rowBreaks count="1" manualBreakCount="1">
    <brk id="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14"/>
  <sheetViews>
    <sheetView tabSelected="1" zoomScale="75" zoomScaleNormal="75" zoomScaleSheetLayoutView="50" zoomScalePageLayoutView="0" workbookViewId="0" topLeftCell="A7">
      <selection activeCell="A9" sqref="A9"/>
    </sheetView>
  </sheetViews>
  <sheetFormatPr defaultColWidth="9.140625" defaultRowHeight="15.75" customHeight="1"/>
  <cols>
    <col min="1" max="1" width="80.7109375" style="2" customWidth="1"/>
    <col min="2" max="2" width="16.7109375" style="63" customWidth="1"/>
    <col min="3" max="3" width="21.7109375" style="12" customWidth="1"/>
    <col min="4" max="4" width="21.7109375" style="13" customWidth="1"/>
    <col min="5" max="5" width="10.28125" style="1" hidden="1" customWidth="1"/>
    <col min="6" max="22" width="9.140625" style="1" hidden="1" customWidth="1"/>
    <col min="23" max="28" width="0" style="1" hidden="1" customWidth="1"/>
    <col min="29" max="16384" width="9.140625" style="1" customWidth="1"/>
  </cols>
  <sheetData>
    <row r="1" spans="1:4" s="11" customFormat="1" ht="111" customHeight="1">
      <c r="A1" s="62" t="s">
        <v>78</v>
      </c>
      <c r="B1" s="68" t="s">
        <v>17</v>
      </c>
      <c r="C1" s="68" t="s">
        <v>14</v>
      </c>
      <c r="D1" s="68" t="s">
        <v>0</v>
      </c>
    </row>
    <row r="2" spans="1:4" ht="84.75" customHeight="1">
      <c r="A2" s="62" t="s">
        <v>45</v>
      </c>
      <c r="B2" s="62">
        <v>20</v>
      </c>
      <c r="C2" s="62">
        <v>71</v>
      </c>
      <c r="D2" s="65">
        <f aca="true" t="shared" si="0" ref="D2:D10">C2*B2</f>
        <v>1420</v>
      </c>
    </row>
    <row r="3" spans="1:4" ht="84.75" customHeight="1">
      <c r="A3" s="62" t="s">
        <v>46</v>
      </c>
      <c r="B3" s="62">
        <v>20</v>
      </c>
      <c r="C3" s="62">
        <v>75</v>
      </c>
      <c r="D3" s="65">
        <f t="shared" si="0"/>
        <v>1500</v>
      </c>
    </row>
    <row r="4" spans="1:4" ht="84.75" customHeight="1">
      <c r="A4" s="62" t="s">
        <v>66</v>
      </c>
      <c r="B4" s="62">
        <v>10</v>
      </c>
      <c r="C4" s="62">
        <v>78</v>
      </c>
      <c r="D4" s="65">
        <f t="shared" si="0"/>
        <v>780</v>
      </c>
    </row>
    <row r="5" spans="1:4" ht="84.75" customHeight="1">
      <c r="A5" s="62" t="s">
        <v>6</v>
      </c>
      <c r="B5" s="62">
        <v>4</v>
      </c>
      <c r="C5" s="62">
        <v>95</v>
      </c>
      <c r="D5" s="65">
        <f t="shared" si="0"/>
        <v>380</v>
      </c>
    </row>
    <row r="6" spans="1:4" ht="84.75" customHeight="1">
      <c r="A6" s="62" t="s">
        <v>7</v>
      </c>
      <c r="B6" s="62">
        <v>4</v>
      </c>
      <c r="C6" s="62">
        <v>75</v>
      </c>
      <c r="D6" s="65">
        <f>C6*B6</f>
        <v>300</v>
      </c>
    </row>
    <row r="7" spans="1:4" ht="84.75" customHeight="1">
      <c r="A7" s="62" t="s">
        <v>52</v>
      </c>
      <c r="B7" s="62">
        <v>2</v>
      </c>
      <c r="C7" s="62">
        <v>70</v>
      </c>
      <c r="D7" s="65">
        <f>C7*B7</f>
        <v>140</v>
      </c>
    </row>
    <row r="8" spans="1:4" s="56" customFormat="1" ht="84.75" customHeight="1">
      <c r="A8" s="65" t="s">
        <v>51</v>
      </c>
      <c r="B8" s="65">
        <v>2</v>
      </c>
      <c r="C8" s="62">
        <v>75</v>
      </c>
      <c r="D8" s="65">
        <f>C8*B8</f>
        <v>150</v>
      </c>
    </row>
    <row r="9" spans="1:4" ht="84.75" customHeight="1">
      <c r="A9" s="62" t="s">
        <v>94</v>
      </c>
      <c r="B9" s="62">
        <v>30</v>
      </c>
      <c r="C9" s="62">
        <v>140</v>
      </c>
      <c r="D9" s="65">
        <f t="shared" si="0"/>
        <v>4200</v>
      </c>
    </row>
    <row r="10" spans="1:4" ht="84.75" customHeight="1">
      <c r="A10" s="62" t="s">
        <v>50</v>
      </c>
      <c r="B10" s="62">
        <v>30</v>
      </c>
      <c r="C10" s="62">
        <v>130</v>
      </c>
      <c r="D10" s="65">
        <f t="shared" si="0"/>
        <v>3900</v>
      </c>
    </row>
    <row r="11" spans="1:4" ht="84.75" customHeight="1">
      <c r="A11" s="62" t="s">
        <v>49</v>
      </c>
      <c r="B11" s="62">
        <v>10</v>
      </c>
      <c r="C11" s="62">
        <v>99</v>
      </c>
      <c r="D11" s="65">
        <f>B11*C11</f>
        <v>990</v>
      </c>
    </row>
    <row r="12" spans="1:4" ht="84.75" customHeight="1">
      <c r="A12" s="62" t="s">
        <v>48</v>
      </c>
      <c r="B12" s="62">
        <v>4</v>
      </c>
      <c r="C12" s="62">
        <v>172</v>
      </c>
      <c r="D12" s="65">
        <f>C12*B12</f>
        <v>688</v>
      </c>
    </row>
    <row r="13" spans="1:4" ht="84.75" customHeight="1">
      <c r="A13" s="62" t="s">
        <v>47</v>
      </c>
      <c r="B13" s="62">
        <v>4</v>
      </c>
      <c r="C13" s="62">
        <v>172</v>
      </c>
      <c r="D13" s="65">
        <f>C13*B13</f>
        <v>688</v>
      </c>
    </row>
    <row r="14" spans="1:4" ht="85.5" customHeight="1">
      <c r="A14" s="71"/>
      <c r="B14" s="76" t="s">
        <v>8</v>
      </c>
      <c r="C14" s="76"/>
      <c r="D14" s="62">
        <f>SUM(D2:D13)</f>
        <v>15136</v>
      </c>
    </row>
    <row r="15" ht="84.75" customHeight="1"/>
    <row r="16" ht="84.75" customHeight="1"/>
    <row r="17" ht="84.75" customHeight="1"/>
    <row r="18" ht="84.75" customHeight="1"/>
    <row r="19" ht="84.75" customHeight="1"/>
    <row r="20" ht="84.75" customHeight="1"/>
    <row r="21" ht="84.75" customHeight="1"/>
    <row r="22" ht="84.75" customHeight="1"/>
    <row r="23" ht="84.75" customHeight="1"/>
    <row r="24" ht="84.75" customHeight="1"/>
    <row r="25" ht="84.75" customHeight="1"/>
    <row r="26" ht="84.75" customHeight="1"/>
    <row r="27" ht="84.75" customHeight="1"/>
    <row r="28" ht="84.75" customHeight="1"/>
    <row r="29" ht="84.75" customHeight="1"/>
    <row r="30" ht="84.75" customHeight="1"/>
    <row r="31" ht="84.75" customHeight="1"/>
    <row r="32" ht="84.75" customHeight="1"/>
    <row r="33" ht="84.75" customHeight="1"/>
    <row r="34" ht="84.75" customHeight="1"/>
    <row r="35" ht="84.75" customHeight="1"/>
    <row r="36" ht="84.75" customHeight="1"/>
    <row r="37" ht="84.75" customHeight="1"/>
    <row r="38" ht="84.75" customHeight="1"/>
    <row r="39" ht="84.75" customHeight="1"/>
    <row r="40" ht="84.75" customHeight="1"/>
    <row r="41" ht="84.75" customHeight="1"/>
    <row r="42" ht="84.75" customHeight="1"/>
    <row r="43" ht="84.75" customHeight="1"/>
    <row r="44" ht="84.75" customHeight="1"/>
    <row r="45" ht="84.75" customHeight="1"/>
    <row r="46" ht="84.75" customHeight="1"/>
    <row r="47" ht="84.75" customHeight="1"/>
    <row r="48" ht="84.75" customHeight="1"/>
    <row r="49" ht="84.75" customHeight="1"/>
    <row r="50" ht="84.75" customHeight="1"/>
    <row r="51" ht="84.75" customHeight="1"/>
    <row r="52" ht="84.75" customHeight="1"/>
    <row r="53" ht="84.75" customHeight="1"/>
    <row r="54" ht="84.75" customHeight="1"/>
    <row r="55" ht="84.75" customHeight="1"/>
    <row r="56" ht="84.75" customHeight="1"/>
    <row r="57" ht="84.75" customHeight="1"/>
    <row r="58" ht="84.75" customHeight="1"/>
    <row r="59" ht="84.75" customHeight="1"/>
    <row r="60" ht="84.75" customHeight="1"/>
    <row r="61" ht="84.75" customHeight="1"/>
    <row r="62" ht="84.75" customHeight="1"/>
    <row r="63" ht="84.75" customHeight="1"/>
    <row r="64" ht="84.75" customHeight="1"/>
    <row r="65" ht="84.75" customHeight="1"/>
    <row r="66" ht="84.75" customHeight="1"/>
    <row r="67" ht="84.75" customHeight="1"/>
    <row r="68" ht="84.75" customHeight="1"/>
    <row r="69" ht="84.75" customHeight="1"/>
    <row r="70" ht="84.75" customHeight="1"/>
    <row r="71" ht="84.75" customHeight="1"/>
    <row r="72" ht="84.75" customHeight="1"/>
    <row r="73" ht="84.75" customHeight="1"/>
    <row r="74" ht="84.75" customHeight="1"/>
    <row r="75" ht="84.75" customHeight="1"/>
    <row r="76" ht="84.75" customHeight="1"/>
    <row r="77" ht="84.75" customHeight="1"/>
    <row r="78" ht="84.75" customHeight="1"/>
    <row r="79" ht="84.75" customHeight="1"/>
    <row r="80" ht="84.75" customHeight="1"/>
    <row r="81" ht="84.75" customHeight="1"/>
    <row r="82" ht="84.75" customHeight="1"/>
    <row r="83" ht="84.75" customHeight="1"/>
    <row r="84" ht="84.75" customHeight="1"/>
    <row r="85" ht="84.75" customHeight="1"/>
    <row r="86" ht="84.75" customHeight="1"/>
    <row r="87" ht="84.75" customHeight="1"/>
    <row r="88" ht="84.75" customHeight="1"/>
    <row r="89" ht="84.75" customHeight="1"/>
    <row r="90" ht="84.75" customHeight="1"/>
    <row r="91" ht="84.75" customHeight="1"/>
    <row r="92" ht="84.75" customHeight="1"/>
    <row r="93" ht="84.75" customHeight="1"/>
    <row r="94" ht="84.75" customHeight="1"/>
    <row r="95" ht="84.75" customHeight="1"/>
    <row r="96" ht="84.75" customHeight="1"/>
    <row r="97" ht="84.75" customHeight="1"/>
    <row r="98" ht="84.75" customHeight="1"/>
    <row r="99" ht="84.75" customHeight="1"/>
    <row r="100" ht="84.75" customHeight="1"/>
    <row r="101" ht="84.75" customHeight="1"/>
    <row r="102" ht="84.75" customHeight="1"/>
    <row r="103" ht="84.75" customHeight="1"/>
    <row r="104" ht="84.75" customHeight="1"/>
    <row r="105" ht="84.75" customHeight="1"/>
    <row r="106" ht="84.75" customHeight="1"/>
    <row r="107" ht="84.75" customHeight="1"/>
    <row r="108" ht="84.75" customHeight="1"/>
    <row r="109" ht="84.75" customHeight="1"/>
    <row r="110" ht="84.75" customHeight="1"/>
    <row r="111" ht="84.75" customHeight="1"/>
    <row r="112" ht="84.75" customHeight="1"/>
    <row r="113" ht="84.75" customHeight="1"/>
    <row r="114" ht="84.75" customHeight="1"/>
    <row r="115" ht="84.75" customHeight="1"/>
    <row r="116" ht="84.75" customHeight="1"/>
    <row r="117" ht="84.75" customHeight="1"/>
    <row r="118" ht="84.75" customHeight="1"/>
    <row r="119" ht="84.75" customHeight="1"/>
    <row r="120" ht="84.75" customHeight="1"/>
    <row r="121" ht="84.75" customHeight="1"/>
    <row r="122" ht="84.75" customHeight="1"/>
    <row r="123" ht="84.75" customHeight="1"/>
    <row r="124" ht="84.75" customHeight="1"/>
    <row r="125" ht="84.75" customHeight="1"/>
  </sheetData>
  <sheetProtection/>
  <mergeCells count="1">
    <mergeCell ref="B14:C14"/>
  </mergeCells>
  <printOptions/>
  <pageMargins left="0.2" right="0.22" top="0.69" bottom="0.27" header="0.18" footer="0.18"/>
  <pageSetup horizontalDpi="600" verticalDpi="600" orientation="portrait" paperSize="9" scale="62" r:id="rId1"/>
  <headerFooter alignWithMargins="0">
    <oddHeader>&amp;L&amp;"Arial,Grassetto"&amp;14VESTIARIO POLIZIA LOCALE MANTOVA - ANNI 2017/2018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50" zoomScalePageLayoutView="0" workbookViewId="0" topLeftCell="A4">
      <selection activeCell="B9" sqref="B9"/>
    </sheetView>
  </sheetViews>
  <sheetFormatPr defaultColWidth="9.140625" defaultRowHeight="12.75"/>
  <cols>
    <col min="1" max="1" width="52.28125" style="19" customWidth="1"/>
    <col min="2" max="2" width="16.8515625" style="18" customWidth="1"/>
    <col min="3" max="4" width="21.7109375" style="70" customWidth="1"/>
    <col min="5" max="10" width="9.140625" style="17" customWidth="1"/>
    <col min="11" max="16384" width="9.140625" style="16" customWidth="1"/>
  </cols>
  <sheetData>
    <row r="1" spans="1:4" ht="83.25" customHeight="1">
      <c r="A1" s="10" t="s">
        <v>71</v>
      </c>
      <c r="B1" s="57" t="s">
        <v>17</v>
      </c>
      <c r="C1" s="68" t="s">
        <v>14</v>
      </c>
      <c r="D1" s="68" t="s">
        <v>0</v>
      </c>
    </row>
    <row r="2" spans="1:4" ht="49.5" customHeight="1">
      <c r="A2" s="58" t="s">
        <v>67</v>
      </c>
      <c r="B2" s="59">
        <v>40</v>
      </c>
      <c r="C2" s="60">
        <v>9</v>
      </c>
      <c r="D2" s="61">
        <f aca="true" t="shared" si="0" ref="D2:D10">C2*B2</f>
        <v>360</v>
      </c>
    </row>
    <row r="3" spans="1:4" ht="49.5" customHeight="1">
      <c r="A3" s="58" t="s">
        <v>68</v>
      </c>
      <c r="B3" s="59">
        <v>70</v>
      </c>
      <c r="C3" s="60">
        <v>5</v>
      </c>
      <c r="D3" s="61">
        <f t="shared" si="0"/>
        <v>350</v>
      </c>
    </row>
    <row r="4" spans="1:4" ht="49.5" customHeight="1">
      <c r="A4" s="58" t="s">
        <v>69</v>
      </c>
      <c r="B4" s="59">
        <v>40</v>
      </c>
      <c r="C4" s="60">
        <v>15</v>
      </c>
      <c r="D4" s="61">
        <f t="shared" si="0"/>
        <v>600</v>
      </c>
    </row>
    <row r="5" spans="1:4" ht="49.5" customHeight="1">
      <c r="A5" s="58" t="s">
        <v>72</v>
      </c>
      <c r="B5" s="59">
        <v>50</v>
      </c>
      <c r="C5" s="73">
        <v>5</v>
      </c>
      <c r="D5" s="61">
        <f t="shared" si="0"/>
        <v>250</v>
      </c>
    </row>
    <row r="6" spans="1:4" ht="49.5" customHeight="1">
      <c r="A6" s="58" t="s">
        <v>73</v>
      </c>
      <c r="B6" s="59">
        <v>50</v>
      </c>
      <c r="C6" s="73">
        <v>6</v>
      </c>
      <c r="D6" s="61">
        <f t="shared" si="0"/>
        <v>300</v>
      </c>
    </row>
    <row r="7" spans="1:4" ht="49.5" customHeight="1">
      <c r="A7" s="58" t="s">
        <v>74</v>
      </c>
      <c r="B7" s="59">
        <v>50</v>
      </c>
      <c r="C7" s="73">
        <v>5</v>
      </c>
      <c r="D7" s="61">
        <f t="shared" si="0"/>
        <v>250</v>
      </c>
    </row>
    <row r="8" spans="1:4" ht="49.5" customHeight="1">
      <c r="A8" s="58" t="s">
        <v>75</v>
      </c>
      <c r="B8" s="59">
        <v>40</v>
      </c>
      <c r="C8" s="73">
        <v>7</v>
      </c>
      <c r="D8" s="61">
        <f t="shared" si="0"/>
        <v>280</v>
      </c>
    </row>
    <row r="9" spans="1:4" ht="49.5" customHeight="1">
      <c r="A9" s="58" t="s">
        <v>76</v>
      </c>
      <c r="B9" s="59">
        <v>40</v>
      </c>
      <c r="C9" s="73">
        <v>6</v>
      </c>
      <c r="D9" s="73">
        <f t="shared" si="0"/>
        <v>240</v>
      </c>
    </row>
    <row r="10" spans="1:4" ht="49.5" customHeight="1">
      <c r="A10" s="58" t="s">
        <v>77</v>
      </c>
      <c r="B10" s="59">
        <v>40</v>
      </c>
      <c r="C10" s="73">
        <v>7</v>
      </c>
      <c r="D10" s="73">
        <f t="shared" si="0"/>
        <v>280</v>
      </c>
    </row>
    <row r="11" spans="1:4" ht="49.5" customHeight="1">
      <c r="A11" s="58" t="s">
        <v>79</v>
      </c>
      <c r="B11" s="72"/>
      <c r="C11" s="69"/>
      <c r="D11" s="69">
        <f>SUM(D2:D10)</f>
        <v>2910</v>
      </c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</sheetData>
  <sheetProtection/>
  <printOptions horizontalCentered="1" verticalCentered="1"/>
  <pageMargins left="0.15748031496062992" right="0.15748031496062992" top="0.17" bottom="0.4330708661417323" header="0.17" footer="0.31496062992125984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B20"/>
  <sheetViews>
    <sheetView zoomScale="75" zoomScaleNormal="75" zoomScaleSheetLayoutView="50" zoomScalePageLayoutView="0" workbookViewId="0" topLeftCell="A13">
      <selection activeCell="D20" sqref="D20"/>
    </sheetView>
  </sheetViews>
  <sheetFormatPr defaultColWidth="9.140625" defaultRowHeight="15.75" customHeight="1"/>
  <cols>
    <col min="1" max="1" width="80.7109375" style="24" customWidth="1"/>
    <col min="2" max="2" width="16.7109375" style="25" customWidth="1"/>
    <col min="3" max="4" width="21.7109375" style="8" customWidth="1"/>
    <col min="5" max="5" width="10.28125" style="20" hidden="1" customWidth="1"/>
    <col min="6" max="22" width="9.140625" style="20" hidden="1" customWidth="1"/>
    <col min="23" max="28" width="0" style="20" hidden="1" customWidth="1"/>
    <col min="29" max="16384" width="9.140625" style="20" customWidth="1"/>
  </cols>
  <sheetData>
    <row r="1" spans="1:4" s="27" customFormat="1" ht="145.5" customHeight="1">
      <c r="A1" s="53" t="s">
        <v>16</v>
      </c>
      <c r="B1" s="40" t="s">
        <v>17</v>
      </c>
      <c r="C1" s="40" t="s">
        <v>14</v>
      </c>
      <c r="D1" s="40" t="s">
        <v>0</v>
      </c>
    </row>
    <row r="2" spans="1:4" ht="79.5" customHeight="1">
      <c r="A2" s="15" t="s">
        <v>62</v>
      </c>
      <c r="B2" s="31">
        <v>10</v>
      </c>
      <c r="C2" s="9">
        <v>30</v>
      </c>
      <c r="D2" s="38">
        <f aca="true" t="shared" si="0" ref="D2:D18">B2*C2</f>
        <v>300</v>
      </c>
    </row>
    <row r="3" spans="1:4" ht="79.5" customHeight="1">
      <c r="A3" s="15" t="s">
        <v>90</v>
      </c>
      <c r="B3" s="31">
        <v>10</v>
      </c>
      <c r="C3" s="9">
        <v>11</v>
      </c>
      <c r="D3" s="38">
        <f t="shared" si="0"/>
        <v>110</v>
      </c>
    </row>
    <row r="4" spans="1:4" ht="79.5" customHeight="1">
      <c r="A4" s="15" t="s">
        <v>91</v>
      </c>
      <c r="B4" s="31">
        <v>10</v>
      </c>
      <c r="C4" s="9">
        <v>16</v>
      </c>
      <c r="D4" s="38">
        <f t="shared" si="0"/>
        <v>160</v>
      </c>
    </row>
    <row r="5" spans="1:4" ht="79.5" customHeight="1">
      <c r="A5" s="15" t="s">
        <v>84</v>
      </c>
      <c r="B5" s="31">
        <v>100</v>
      </c>
      <c r="C5" s="9">
        <v>4</v>
      </c>
      <c r="D5" s="38">
        <f t="shared" si="0"/>
        <v>400</v>
      </c>
    </row>
    <row r="6" spans="1:4" s="21" customFormat="1" ht="79.5" customHeight="1">
      <c r="A6" s="40" t="s">
        <v>93</v>
      </c>
      <c r="B6" s="41">
        <v>10</v>
      </c>
      <c r="C6" s="42">
        <v>15</v>
      </c>
      <c r="D6" s="38">
        <f t="shared" si="0"/>
        <v>150</v>
      </c>
    </row>
    <row r="7" spans="1:4" s="21" customFormat="1" ht="79.5" customHeight="1">
      <c r="A7" s="15" t="s">
        <v>9</v>
      </c>
      <c r="B7" s="41">
        <v>15</v>
      </c>
      <c r="C7" s="9">
        <v>4</v>
      </c>
      <c r="D7" s="38">
        <f t="shared" si="0"/>
        <v>60</v>
      </c>
    </row>
    <row r="8" spans="1:4" s="21" customFormat="1" ht="79.5" customHeight="1">
      <c r="A8" s="15" t="s">
        <v>10</v>
      </c>
      <c r="B8" s="41">
        <v>15</v>
      </c>
      <c r="C8" s="9">
        <v>3</v>
      </c>
      <c r="D8" s="38">
        <f t="shared" si="0"/>
        <v>45</v>
      </c>
    </row>
    <row r="9" spans="1:4" s="21" customFormat="1" ht="79.5" customHeight="1">
      <c r="A9" s="15" t="s">
        <v>86</v>
      </c>
      <c r="B9" s="43">
        <v>50</v>
      </c>
      <c r="C9" s="42">
        <v>17</v>
      </c>
      <c r="D9" s="38">
        <f t="shared" si="0"/>
        <v>850</v>
      </c>
    </row>
    <row r="10" spans="1:4" s="21" customFormat="1" ht="79.5" customHeight="1">
      <c r="A10" s="15" t="s">
        <v>88</v>
      </c>
      <c r="B10" s="43">
        <v>45</v>
      </c>
      <c r="C10" s="42">
        <v>11</v>
      </c>
      <c r="D10" s="38">
        <f t="shared" si="0"/>
        <v>495</v>
      </c>
    </row>
    <row r="11" spans="1:4" s="21" customFormat="1" ht="79.5" customHeight="1">
      <c r="A11" s="15" t="s">
        <v>13</v>
      </c>
      <c r="B11" s="43">
        <v>15</v>
      </c>
      <c r="C11" s="42">
        <v>5</v>
      </c>
      <c r="D11" s="38">
        <f>C11*B11</f>
        <v>75</v>
      </c>
    </row>
    <row r="12" spans="1:4" s="21" customFormat="1" ht="79.5" customHeight="1">
      <c r="A12" s="15" t="s">
        <v>89</v>
      </c>
      <c r="B12" s="43">
        <v>40</v>
      </c>
      <c r="C12" s="42">
        <v>11</v>
      </c>
      <c r="D12" s="38">
        <f t="shared" si="0"/>
        <v>440</v>
      </c>
    </row>
    <row r="13" spans="1:4" s="21" customFormat="1" ht="79.5" customHeight="1">
      <c r="A13" s="15" t="s">
        <v>85</v>
      </c>
      <c r="B13" s="43">
        <v>30</v>
      </c>
      <c r="C13" s="42">
        <v>11</v>
      </c>
      <c r="D13" s="38">
        <f t="shared" si="0"/>
        <v>330</v>
      </c>
    </row>
    <row r="14" spans="1:4" s="21" customFormat="1" ht="79.5" customHeight="1">
      <c r="A14" s="15" t="s">
        <v>87</v>
      </c>
      <c r="B14" s="43">
        <v>30</v>
      </c>
      <c r="C14" s="9">
        <v>62</v>
      </c>
      <c r="D14" s="38">
        <f t="shared" si="0"/>
        <v>1860</v>
      </c>
    </row>
    <row r="15" spans="1:8" s="23" customFormat="1" ht="79.5" customHeight="1">
      <c r="A15" s="15" t="s">
        <v>82</v>
      </c>
      <c r="B15" s="44">
        <v>20</v>
      </c>
      <c r="C15" s="42">
        <v>3</v>
      </c>
      <c r="D15" s="38">
        <f t="shared" si="0"/>
        <v>60</v>
      </c>
      <c r="E15" s="22"/>
      <c r="F15" s="22"/>
      <c r="G15" s="22"/>
      <c r="H15" s="22"/>
    </row>
    <row r="16" spans="1:28" s="21" customFormat="1" ht="79.5" customHeight="1">
      <c r="A16" s="45" t="s">
        <v>81</v>
      </c>
      <c r="B16" s="43">
        <v>100</v>
      </c>
      <c r="C16" s="42">
        <v>7</v>
      </c>
      <c r="D16" s="38">
        <f t="shared" si="0"/>
        <v>700</v>
      </c>
      <c r="AB16" s="21">
        <v>3.14</v>
      </c>
    </row>
    <row r="17" spans="1:28" s="21" customFormat="1" ht="79.5" customHeight="1">
      <c r="A17" s="45" t="s">
        <v>80</v>
      </c>
      <c r="B17" s="43">
        <v>62</v>
      </c>
      <c r="C17" s="42">
        <v>8</v>
      </c>
      <c r="D17" s="38">
        <f t="shared" si="0"/>
        <v>496</v>
      </c>
      <c r="AB17" s="21">
        <v>6.49</v>
      </c>
    </row>
    <row r="18" spans="1:4" s="21" customFormat="1" ht="79.5" customHeight="1">
      <c r="A18" s="40" t="s">
        <v>11</v>
      </c>
      <c r="B18" s="43">
        <v>20</v>
      </c>
      <c r="C18" s="42">
        <v>8</v>
      </c>
      <c r="D18" s="38">
        <f t="shared" si="0"/>
        <v>160</v>
      </c>
    </row>
    <row r="19" spans="1:4" s="21" customFormat="1" ht="79.5" customHeight="1">
      <c r="A19" s="40" t="s">
        <v>61</v>
      </c>
      <c r="B19" s="43">
        <v>5</v>
      </c>
      <c r="C19" s="42">
        <v>30</v>
      </c>
      <c r="D19" s="38">
        <f>C19*B19</f>
        <v>150</v>
      </c>
    </row>
    <row r="20" spans="1:4" ht="85.5" customHeight="1" thickBot="1">
      <c r="A20" s="26"/>
      <c r="B20" s="74" t="s">
        <v>8</v>
      </c>
      <c r="C20" s="74"/>
      <c r="D20" s="9">
        <f>SUM(D2:D19)</f>
        <v>6841</v>
      </c>
    </row>
    <row r="21" ht="79.5" customHeight="1" thickTop="1"/>
    <row r="22" ht="79.5" customHeight="1"/>
    <row r="23" ht="79.5" customHeight="1"/>
    <row r="24" ht="79.5" customHeight="1"/>
    <row r="25" ht="79.5" customHeight="1"/>
    <row r="26" ht="79.5" customHeight="1"/>
    <row r="27" ht="79.5" customHeight="1"/>
    <row r="28" ht="79.5" customHeight="1"/>
    <row r="29" ht="79.5" customHeight="1"/>
    <row r="30" ht="79.5" customHeight="1"/>
    <row r="31" ht="79.5" customHeight="1"/>
    <row r="32" ht="79.5" customHeight="1"/>
    <row r="33" ht="79.5" customHeight="1"/>
    <row r="34" ht="79.5" customHeight="1"/>
    <row r="35" ht="79.5" customHeight="1"/>
    <row r="36" ht="79.5" customHeight="1"/>
    <row r="37" ht="79.5" customHeight="1"/>
    <row r="38" ht="79.5" customHeight="1"/>
    <row r="39" ht="79.5" customHeight="1"/>
    <row r="40" ht="79.5" customHeight="1"/>
    <row r="41" ht="79.5" customHeight="1"/>
    <row r="42" ht="79.5" customHeight="1"/>
    <row r="43" ht="79.5" customHeight="1"/>
    <row r="44" ht="79.5" customHeight="1"/>
    <row r="45" ht="79.5" customHeight="1"/>
    <row r="46" ht="79.5" customHeight="1"/>
  </sheetData>
  <sheetProtection/>
  <mergeCells count="1">
    <mergeCell ref="B20:C20"/>
  </mergeCells>
  <printOptions/>
  <pageMargins left="0.1968503937007874" right="0.2362204724409449" top="0.87" bottom="0.2755905511811024" header="0.1968503937007874" footer="0.1968503937007874"/>
  <pageSetup horizontalDpi="600" verticalDpi="600" orientation="portrait" paperSize="9" scale="62" r:id="rId1"/>
  <headerFooter alignWithMargins="0">
    <oddHeader>&amp;L&amp;"Arial,Grassetto"&amp;14VESTIARIO POLIZIA LOCALE MANTOVA - ANNI 2017/2018</oddHeader>
  </headerFooter>
  <rowBreaks count="1" manualBreakCount="1">
    <brk id="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Cristina Corradi</cp:lastModifiedBy>
  <cp:lastPrinted>2021-02-03T09:08:35Z</cp:lastPrinted>
  <dcterms:created xsi:type="dcterms:W3CDTF">2014-04-08T07:33:56Z</dcterms:created>
  <dcterms:modified xsi:type="dcterms:W3CDTF">2021-02-15T13:20:55Z</dcterms:modified>
  <cp:category/>
  <cp:version/>
  <cp:contentType/>
  <cp:contentStatus/>
</cp:coreProperties>
</file>